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nstantin\Desktop\МОЕХР\"/>
    </mc:Choice>
  </mc:AlternateContent>
  <bookViews>
    <workbookView xWindow="0" yWindow="0" windowWidth="19200" windowHeight="12180"/>
  </bookViews>
  <sheets>
    <sheet name="по видам работ" sheetId="2" r:id="rId1"/>
  </sheets>
  <calcPr calcId="152511"/>
</workbook>
</file>

<file path=xl/calcChain.xml><?xml version="1.0" encoding="utf-8"?>
<calcChain xmlns="http://schemas.openxmlformats.org/spreadsheetml/2006/main">
  <c r="C16" i="2" l="1"/>
  <c r="C23" i="2"/>
  <c r="C29" i="2"/>
  <c r="C43" i="2" s="1"/>
  <c r="C35" i="2"/>
  <c r="C42" i="2"/>
</calcChain>
</file>

<file path=xl/sharedStrings.xml><?xml version="1.0" encoding="utf-8"?>
<sst xmlns="http://schemas.openxmlformats.org/spreadsheetml/2006/main" count="41" uniqueCount="41">
  <si>
    <t>№№ п/п</t>
  </si>
  <si>
    <t>Наименование, вид работ и адрес местонахождения объекта</t>
  </si>
  <si>
    <t>Стоимость по сметам, представленным на проверку в текущем уровне цен с НДС, в руб.</t>
  </si>
  <si>
    <t xml:space="preserve"> г. Химки, ул. Московская, д. 10 </t>
  </si>
  <si>
    <t>ВИС</t>
  </si>
  <si>
    <t xml:space="preserve">г. Химки, ул. Лавочкина, д. 17 </t>
  </si>
  <si>
    <t>ВСЕГО:</t>
  </si>
  <si>
    <t>Итого по кровлям:</t>
  </si>
  <si>
    <t>Итого по балконам:</t>
  </si>
  <si>
    <t>Итого по фасадам:</t>
  </si>
  <si>
    <t>ОБРАЗЕЦ</t>
  </si>
  <si>
    <t>г. Химки, ул. Кудрявцева, д. 3 - канализация подвал</t>
  </si>
  <si>
    <t>Итого по замене окон:</t>
  </si>
  <si>
    <t>Итого по ВИС:</t>
  </si>
  <si>
    <t>Кровли</t>
  </si>
  <si>
    <t>Фасады</t>
  </si>
  <si>
    <t>Замена окон</t>
  </si>
  <si>
    <t>Балконы</t>
  </si>
  <si>
    <t xml:space="preserve">г. Химки, ул. Московская, д. 11 </t>
  </si>
  <si>
    <t xml:space="preserve">г. Химки, ул. Бурденко, д. 2 </t>
  </si>
  <si>
    <t xml:space="preserve">г. Химки, мкр. Сходня, ул. Микояна, д. 3 </t>
  </si>
  <si>
    <t xml:space="preserve">г. Химки, мкр. Подрезково, ул. Новозаводская, д. 8 </t>
  </si>
  <si>
    <t xml:space="preserve">г. Химки, пр-кт Мира, д. 11 </t>
  </si>
  <si>
    <t xml:space="preserve">г. Химки, пр-кт Ленинский, д. 11 </t>
  </si>
  <si>
    <t xml:space="preserve">г. Химки, ул. Маяковского, д. 30 </t>
  </si>
  <si>
    <t xml:space="preserve"> г. Химки, ул. Московская, д. 10 - стропильная сист.</t>
  </si>
  <si>
    <t xml:space="preserve"> г. Химки, ул. Ленинградская, д. 9 - стропильная сист.</t>
  </si>
  <si>
    <t xml:space="preserve"> г. Химки, ул. Ленинградская, д. 9 </t>
  </si>
  <si>
    <t xml:space="preserve"> г. Химки, ул. Чкалова, д. 4 </t>
  </si>
  <si>
    <t>г. Химки, ул. Ленинградская, д. 33</t>
  </si>
  <si>
    <t xml:space="preserve">г. Химки, ул. Бурденко, д. 8/5 </t>
  </si>
  <si>
    <t xml:space="preserve">г. Химки, ул. 9 Мая, д. 9 </t>
  </si>
  <si>
    <t>г. Химки, ул. Лавочкина, д. 2 - цо подвал, чердак</t>
  </si>
  <si>
    <t xml:space="preserve">г. Химки, ул. Московская, д. 30 </t>
  </si>
  <si>
    <t xml:space="preserve">г. Химки, пр-кт Мира, д. 13/7 </t>
  </si>
  <si>
    <t xml:space="preserve"> г. Химки, ул. Чкалова, д. 4 - стропильная сист.</t>
  </si>
  <si>
    <t>г. Химки, ул. Московская, д. 32а - цо без отопит приборов</t>
  </si>
  <si>
    <t>г. Химки, ул. Энгельса, д. 2 - гвс стояки</t>
  </si>
  <si>
    <t>г. Химки, ул. Молодежная, д. 30а - гвс подвал, чердак</t>
  </si>
  <si>
    <t xml:space="preserve"> РЕЕСТР СМЕТНОЙ ДОКУМЕНТАЦИИ </t>
  </si>
  <si>
    <t xml:space="preserve"> на ремонт жилых домов, расположенных в г. Химки Московской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</si>
</sst>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 applyNumberFormat="1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horizontal="right" vertical="center" indent="3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top"/>
    </xf>
    <xf numFmtId="4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right" vertical="center" indent="3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 wrapText="1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175" zoomScaleNormal="175" workbookViewId="0">
      <selection activeCell="C1" sqref="C1"/>
    </sheetView>
  </sheetViews>
  <sheetFormatPr defaultRowHeight="12.75" x14ac:dyDescent="0.2"/>
  <cols>
    <col min="1" max="1" width="6.5703125" style="2" customWidth="1"/>
    <col min="2" max="2" width="60" style="3" customWidth="1"/>
    <col min="3" max="3" width="27" style="4" customWidth="1"/>
    <col min="4" max="16384" width="9.140625" style="3"/>
  </cols>
  <sheetData>
    <row r="1" spans="1:4" x14ac:dyDescent="0.2">
      <c r="C1" s="17" t="s">
        <v>10</v>
      </c>
    </row>
    <row r="3" spans="1:4" x14ac:dyDescent="0.2">
      <c r="A3" s="18" t="s">
        <v>39</v>
      </c>
      <c r="B3" s="18"/>
      <c r="C3" s="18"/>
      <c r="D3" s="15"/>
    </row>
    <row r="4" spans="1:4" ht="12.75" customHeight="1" x14ac:dyDescent="0.2">
      <c r="A4" s="19" t="s">
        <v>40</v>
      </c>
      <c r="B4" s="19"/>
      <c r="C4" s="19"/>
      <c r="D4" s="16"/>
    </row>
    <row r="6" spans="1:4" ht="13.5" thickBot="1" x14ac:dyDescent="0.25"/>
    <row r="7" spans="1:4" ht="66.75" customHeight="1" thickBot="1" x14ac:dyDescent="0.25">
      <c r="A7" s="8" t="s">
        <v>0</v>
      </c>
      <c r="B7" s="9" t="s">
        <v>1</v>
      </c>
      <c r="C7" s="10" t="s">
        <v>2</v>
      </c>
    </row>
    <row r="9" spans="1:4" x14ac:dyDescent="0.2">
      <c r="A9" s="5"/>
      <c r="B9" s="11" t="s">
        <v>14</v>
      </c>
      <c r="C9" s="6"/>
    </row>
    <row r="10" spans="1:4" x14ac:dyDescent="0.2">
      <c r="A10" s="5">
        <v>1</v>
      </c>
      <c r="B10" s="12" t="s">
        <v>3</v>
      </c>
      <c r="C10" s="7">
        <v>2631826.2200000002</v>
      </c>
    </row>
    <row r="11" spans="1:4" x14ac:dyDescent="0.2">
      <c r="A11" s="5">
        <v>2</v>
      </c>
      <c r="B11" s="12" t="s">
        <v>25</v>
      </c>
      <c r="C11" s="7">
        <v>852423</v>
      </c>
    </row>
    <row r="12" spans="1:4" x14ac:dyDescent="0.2">
      <c r="A12" s="5">
        <v>3</v>
      </c>
      <c r="B12" s="12" t="s">
        <v>27</v>
      </c>
      <c r="C12" s="7">
        <v>2706225.42</v>
      </c>
    </row>
    <row r="13" spans="1:4" x14ac:dyDescent="0.2">
      <c r="A13" s="5">
        <v>4</v>
      </c>
      <c r="B13" s="12" t="s">
        <v>26</v>
      </c>
      <c r="C13" s="7">
        <v>786159</v>
      </c>
    </row>
    <row r="14" spans="1:4" x14ac:dyDescent="0.2">
      <c r="A14" s="5">
        <v>5</v>
      </c>
      <c r="B14" s="12" t="s">
        <v>28</v>
      </c>
      <c r="C14" s="7">
        <v>4268169.47</v>
      </c>
    </row>
    <row r="15" spans="1:4" x14ac:dyDescent="0.2">
      <c r="A15" s="5">
        <v>6</v>
      </c>
      <c r="B15" s="12" t="s">
        <v>35</v>
      </c>
      <c r="C15" s="7">
        <v>985125</v>
      </c>
    </row>
    <row r="16" spans="1:4" x14ac:dyDescent="0.2">
      <c r="A16" s="5"/>
      <c r="B16" s="13" t="s">
        <v>7</v>
      </c>
      <c r="C16" s="1">
        <f>SUM(C10:C15)</f>
        <v>12229928.109999999</v>
      </c>
    </row>
    <row r="17" spans="1:3" x14ac:dyDescent="0.2">
      <c r="A17" s="5"/>
      <c r="B17" s="11" t="s">
        <v>4</v>
      </c>
      <c r="C17" s="6"/>
    </row>
    <row r="18" spans="1:3" x14ac:dyDescent="0.2">
      <c r="A18" s="5">
        <v>1</v>
      </c>
      <c r="B18" s="12" t="s">
        <v>32</v>
      </c>
      <c r="C18" s="7">
        <v>1831512.31</v>
      </c>
    </row>
    <row r="19" spans="1:3" x14ac:dyDescent="0.2">
      <c r="A19" s="5">
        <v>2</v>
      </c>
      <c r="B19" s="12" t="s">
        <v>36</v>
      </c>
      <c r="C19" s="7">
        <v>399637.53</v>
      </c>
    </row>
    <row r="20" spans="1:3" x14ac:dyDescent="0.2">
      <c r="A20" s="5">
        <v>3</v>
      </c>
      <c r="B20" s="12" t="s">
        <v>37</v>
      </c>
      <c r="C20" s="7">
        <v>603116.66</v>
      </c>
    </row>
    <row r="21" spans="1:3" x14ac:dyDescent="0.2">
      <c r="A21" s="5">
        <v>4</v>
      </c>
      <c r="B21" s="12" t="s">
        <v>38</v>
      </c>
      <c r="C21" s="7">
        <v>2670634.98</v>
      </c>
    </row>
    <row r="22" spans="1:3" x14ac:dyDescent="0.2">
      <c r="A22" s="5">
        <v>5</v>
      </c>
      <c r="B22" s="12" t="s">
        <v>11</v>
      </c>
      <c r="C22" s="7">
        <v>2205580.31</v>
      </c>
    </row>
    <row r="23" spans="1:3" x14ac:dyDescent="0.2">
      <c r="A23" s="5"/>
      <c r="B23" s="13" t="s">
        <v>13</v>
      </c>
      <c r="C23" s="1">
        <f>SUM(C18:C22)</f>
        <v>7710481.790000001</v>
      </c>
    </row>
    <row r="24" spans="1:3" x14ac:dyDescent="0.2">
      <c r="A24" s="5"/>
      <c r="B24" s="11" t="s">
        <v>15</v>
      </c>
      <c r="C24" s="6"/>
    </row>
    <row r="25" spans="1:3" x14ac:dyDescent="0.2">
      <c r="A25" s="5">
        <v>1</v>
      </c>
      <c r="B25" s="12" t="s">
        <v>5</v>
      </c>
      <c r="C25" s="7">
        <v>2244816.71</v>
      </c>
    </row>
    <row r="26" spans="1:3" x14ac:dyDescent="0.2">
      <c r="A26" s="5">
        <v>2</v>
      </c>
      <c r="B26" s="12" t="s">
        <v>29</v>
      </c>
      <c r="C26" s="7">
        <v>17093509.43</v>
      </c>
    </row>
    <row r="27" spans="1:3" x14ac:dyDescent="0.2">
      <c r="A27" s="5">
        <v>3</v>
      </c>
      <c r="B27" s="12" t="s">
        <v>30</v>
      </c>
      <c r="C27" s="7">
        <v>5403538.6399999997</v>
      </c>
    </row>
    <row r="28" spans="1:3" x14ac:dyDescent="0.2">
      <c r="A28" s="5">
        <v>4</v>
      </c>
      <c r="B28" s="12" t="s">
        <v>31</v>
      </c>
      <c r="C28" s="7">
        <v>8688948.0800000001</v>
      </c>
    </row>
    <row r="29" spans="1:3" x14ac:dyDescent="0.2">
      <c r="A29" s="5"/>
      <c r="B29" s="13" t="s">
        <v>9</v>
      </c>
      <c r="C29" s="1">
        <f>SUM(C25:C28)</f>
        <v>33430812.859999999</v>
      </c>
    </row>
    <row r="30" spans="1:3" x14ac:dyDescent="0.2">
      <c r="A30" s="5"/>
      <c r="B30" s="11" t="s">
        <v>16</v>
      </c>
      <c r="C30" s="6"/>
    </row>
    <row r="31" spans="1:3" x14ac:dyDescent="0.2">
      <c r="A31" s="5">
        <v>1</v>
      </c>
      <c r="B31" s="12" t="s">
        <v>21</v>
      </c>
      <c r="C31" s="7">
        <v>775831</v>
      </c>
    </row>
    <row r="32" spans="1:3" x14ac:dyDescent="0.2">
      <c r="A32" s="5">
        <v>2</v>
      </c>
      <c r="B32" s="12" t="s">
        <v>20</v>
      </c>
      <c r="C32" s="7">
        <v>491505.58</v>
      </c>
    </row>
    <row r="33" spans="1:3" x14ac:dyDescent="0.2">
      <c r="A33" s="5">
        <v>3</v>
      </c>
      <c r="B33" s="12" t="s">
        <v>18</v>
      </c>
      <c r="C33" s="7">
        <v>445677.41</v>
      </c>
    </row>
    <row r="34" spans="1:3" x14ac:dyDescent="0.2">
      <c r="A34" s="5">
        <v>4</v>
      </c>
      <c r="B34" s="12" t="s">
        <v>19</v>
      </c>
      <c r="C34" s="7">
        <v>623783.32999999996</v>
      </c>
    </row>
    <row r="35" spans="1:3" x14ac:dyDescent="0.2">
      <c r="A35" s="5"/>
      <c r="B35" s="13" t="s">
        <v>12</v>
      </c>
      <c r="C35" s="1">
        <f>SUM(C31:C34)</f>
        <v>2336797.3199999998</v>
      </c>
    </row>
    <row r="36" spans="1:3" x14ac:dyDescent="0.2">
      <c r="A36" s="5"/>
      <c r="B36" s="11" t="s">
        <v>17</v>
      </c>
      <c r="C36" s="6"/>
    </row>
    <row r="37" spans="1:3" x14ac:dyDescent="0.2">
      <c r="A37" s="5">
        <v>1</v>
      </c>
      <c r="B37" s="12" t="s">
        <v>22</v>
      </c>
      <c r="C37" s="7">
        <v>1227132.3999999999</v>
      </c>
    </row>
    <row r="38" spans="1:3" x14ac:dyDescent="0.2">
      <c r="A38" s="5">
        <v>2</v>
      </c>
      <c r="B38" s="12" t="s">
        <v>23</v>
      </c>
      <c r="C38" s="7">
        <v>891589.03</v>
      </c>
    </row>
    <row r="39" spans="1:3" x14ac:dyDescent="0.2">
      <c r="A39" s="5">
        <v>3</v>
      </c>
      <c r="B39" s="12" t="s">
        <v>33</v>
      </c>
      <c r="C39" s="7">
        <v>906595.55</v>
      </c>
    </row>
    <row r="40" spans="1:3" x14ac:dyDescent="0.2">
      <c r="A40" s="5">
        <v>4</v>
      </c>
      <c r="B40" s="12" t="s">
        <v>24</v>
      </c>
      <c r="C40" s="7">
        <v>497877.55</v>
      </c>
    </row>
    <row r="41" spans="1:3" x14ac:dyDescent="0.2">
      <c r="A41" s="5">
        <v>5</v>
      </c>
      <c r="B41" s="12" t="s">
        <v>34</v>
      </c>
      <c r="C41" s="7">
        <v>617893.52</v>
      </c>
    </row>
    <row r="42" spans="1:3" x14ac:dyDescent="0.2">
      <c r="A42" s="5"/>
      <c r="B42" s="13" t="s">
        <v>8</v>
      </c>
      <c r="C42" s="1">
        <f>SUM(C37:C41)</f>
        <v>4141088.0499999993</v>
      </c>
    </row>
    <row r="43" spans="1:3" ht="23.25" customHeight="1" x14ac:dyDescent="0.2">
      <c r="A43" s="5"/>
      <c r="B43" s="14" t="s">
        <v>6</v>
      </c>
      <c r="C43" s="1">
        <f>SUM(C16+C23+C29+C35+C42)</f>
        <v>59849108.129999995</v>
      </c>
    </row>
  </sheetData>
  <mergeCells count="2">
    <mergeCell ref="A3:C3"/>
    <mergeCell ref="A4:C4"/>
  </mergeCells>
  <phoneticPr fontId="1" type="noConversion"/>
  <printOptions horizontalCentered="1"/>
  <pageMargins left="0.74803149606299213" right="0.47244094488188981" top="0.51181102362204722" bottom="0.98425196850393704" header="0.23622047244094491" footer="0.51181102362204722"/>
  <pageSetup paperSize="9" scale="93" orientation="portrait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видам работ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Konstantin</dc:creator>
  <cp:keywords/>
  <dc:description/>
  <cp:lastModifiedBy>Stealth</cp:lastModifiedBy>
  <cp:lastPrinted>2018-05-31T07:25:25Z</cp:lastPrinted>
  <dcterms:created xsi:type="dcterms:W3CDTF">2015-08-10T06:30:05Z</dcterms:created>
  <dcterms:modified xsi:type="dcterms:W3CDTF">2019-06-13T09:05:27Z</dcterms:modified>
  <cp:category/>
</cp:coreProperties>
</file>